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طعيمات والتلقي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475569"/>
      <sz val="9"/>
    </font>
    <font>
      <name val="Arial"/>
      <b val="1"/>
      <color rgb="00FFFFFF"/>
    </font>
    <font>
      <name val="Arial"/>
      <b val="1"/>
    </font>
    <font>
      <name val="Arial"/>
      <color rgb="000000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0" borderId="0" pivotButton="0" quotePrefix="0" xfId="0"/>
    <xf numFmtId="0" fontId="5" fillId="0" borderId="0" pivotButton="0" quotePrefix="0" xfId="0"/>
    <xf numFmtId="0" fontId="5" fillId="0" borderId="1" pivotButton="0" quotePrefix="0" xfId="0"/>
    <xf numFmtId="164" fontId="5" fillId="0" borderId="1" pivotButton="0" quotePrefix="0" xfId="0"/>
    <xf numFmtId="164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6" customWidth="1" min="4" max="4"/>
    <col width="14" customWidth="1" min="5" max="5"/>
    <col width="13" customWidth="1" min="6" max="6"/>
    <col width="15" customWidth="1" min="7" max="7"/>
    <col width="18" customWidth="1" min="8" max="8"/>
    <col width="22" customWidth="1" min="9" max="9"/>
  </cols>
  <sheetData>
    <row r="1">
      <c r="A1" s="1" t="inlineStr">
        <is>
          <t>جدول التطعيمات والتلقيح والولادات</t>
        </is>
      </c>
    </row>
    <row r="2">
      <c r="A2" s="2" t="inlineStr">
        <is>
          <t>lebnara.com — قالب مجاني. الخلايا الزرقاء للإدخال، والسوداء معادلات.</t>
        </is>
      </c>
    </row>
    <row r="4">
      <c r="A4" s="3" t="inlineStr">
        <is>
          <t>رقم البقرة</t>
        </is>
      </c>
      <c r="B4" s="3" t="inlineStr">
        <is>
          <t>السلالة</t>
        </is>
      </c>
      <c r="C4" s="3" t="inlineStr">
        <is>
          <t>آخر تطعيم</t>
        </is>
      </c>
      <c r="D4" s="3" t="inlineStr">
        <is>
          <t>نوع التطعيم</t>
        </is>
      </c>
      <c r="E4" s="3" t="inlineStr">
        <is>
          <t>التطعيم القادم</t>
        </is>
      </c>
      <c r="F4" s="3" t="inlineStr">
        <is>
          <t>تاريخ التلقيح</t>
        </is>
      </c>
      <c r="G4" s="3" t="inlineStr">
        <is>
          <t>الولادة المتوقعة</t>
        </is>
      </c>
      <c r="H4" s="3" t="inlineStr">
        <is>
          <t>بداية التجفيف (تقريبي)</t>
        </is>
      </c>
      <c r="I4" s="3" t="inlineStr">
        <is>
          <t>الحالة</t>
        </is>
      </c>
      <c r="K4" s="4" t="inlineStr">
        <is>
          <t>مدة الحمل (يوم)</t>
        </is>
      </c>
      <c r="L4" s="5" t="n">
        <v>283</v>
      </c>
    </row>
    <row r="5">
      <c r="A5" s="6" t="n"/>
      <c r="B5" s="6" t="n"/>
      <c r="C5" s="7" t="n"/>
      <c r="D5" s="6" t="n"/>
      <c r="E5" s="7" t="n"/>
      <c r="F5" s="7" t="n"/>
      <c r="G5" s="8">
        <f>IF(F5="","",F5+$L$4)</f>
        <v/>
      </c>
      <c r="H5" s="8">
        <f>IF(F5="","",F5+$L$4-60)</f>
        <v/>
      </c>
      <c r="I5" s="9">
        <f>IF(E5="","",IF(E5&lt;TODAY(),"تطعيم متأخر",IF(E5-TODAY()&lt;=30,"تطعيم خلال 30 يوماً","")))&amp;IF(G5="","",IF(AND(G5&gt;=TODAY(),G5-TODAY()&lt;=14)," · ولادة قريبة",""))</f>
        <v/>
      </c>
    </row>
    <row r="6">
      <c r="A6" s="6" t="n"/>
      <c r="B6" s="6" t="n"/>
      <c r="C6" s="7" t="n"/>
      <c r="D6" s="6" t="n"/>
      <c r="E6" s="7" t="n"/>
      <c r="F6" s="7" t="n"/>
      <c r="G6" s="8">
        <f>IF(F6="","",F6+$L$4)</f>
        <v/>
      </c>
      <c r="H6" s="8">
        <f>IF(F6="","",F6+$L$4-60)</f>
        <v/>
      </c>
      <c r="I6" s="9">
        <f>IF(E6="","",IF(E6&lt;TODAY(),"تطعيم متأخر",IF(E6-TODAY()&lt;=30,"تطعيم خلال 30 يوماً","")))&amp;IF(G6="","",IF(AND(G6&gt;=TODAY(),G6-TODAY()&lt;=14)," · ولادة قريبة",""))</f>
        <v/>
      </c>
    </row>
    <row r="7">
      <c r="A7" s="6" t="n"/>
      <c r="B7" s="6" t="n"/>
      <c r="C7" s="7" t="n"/>
      <c r="D7" s="6" t="n"/>
      <c r="E7" s="7" t="n"/>
      <c r="F7" s="7" t="n"/>
      <c r="G7" s="8">
        <f>IF(F7="","",F7+$L$4)</f>
        <v/>
      </c>
      <c r="H7" s="8">
        <f>IF(F7="","",F7+$L$4-60)</f>
        <v/>
      </c>
      <c r="I7" s="9">
        <f>IF(E7="","",IF(E7&lt;TODAY(),"تطعيم متأخر",IF(E7-TODAY()&lt;=30,"تطعيم خلال 30 يوماً","")))&amp;IF(G7="","",IF(AND(G7&gt;=TODAY(),G7-TODAY()&lt;=14)," · ولادة قريبة",""))</f>
        <v/>
      </c>
    </row>
    <row r="8">
      <c r="A8" s="6" t="n"/>
      <c r="B8" s="6" t="n"/>
      <c r="C8" s="7" t="n"/>
      <c r="D8" s="6" t="n"/>
      <c r="E8" s="7" t="n"/>
      <c r="F8" s="7" t="n"/>
      <c r="G8" s="8">
        <f>IF(F8="","",F8+$L$4)</f>
        <v/>
      </c>
      <c r="H8" s="8">
        <f>IF(F8="","",F8+$L$4-60)</f>
        <v/>
      </c>
      <c r="I8" s="9">
        <f>IF(E8="","",IF(E8&lt;TODAY(),"تطعيم متأخر",IF(E8-TODAY()&lt;=30,"تطعيم خلال 30 يوماً","")))&amp;IF(G8="","",IF(AND(G8&gt;=TODAY(),G8-TODAY()&lt;=14)," · ولادة قريبة",""))</f>
        <v/>
      </c>
    </row>
    <row r="9">
      <c r="A9" s="6" t="n"/>
      <c r="B9" s="6" t="n"/>
      <c r="C9" s="7" t="n"/>
      <c r="D9" s="6" t="n"/>
      <c r="E9" s="7" t="n"/>
      <c r="F9" s="7" t="n"/>
      <c r="G9" s="8">
        <f>IF(F9="","",F9+$L$4)</f>
        <v/>
      </c>
      <c r="H9" s="8">
        <f>IF(F9="","",F9+$L$4-60)</f>
        <v/>
      </c>
      <c r="I9" s="9">
        <f>IF(E9="","",IF(E9&lt;TODAY(),"تطعيم متأخر",IF(E9-TODAY()&lt;=30,"تطعيم خلال 30 يوماً","")))&amp;IF(G9="","",IF(AND(G9&gt;=TODAY(),G9-TODAY()&lt;=14)," · ولادة قريبة",""))</f>
        <v/>
      </c>
    </row>
    <row r="10">
      <c r="A10" s="6" t="n"/>
      <c r="B10" s="6" t="n"/>
      <c r="C10" s="7" t="n"/>
      <c r="D10" s="6" t="n"/>
      <c r="E10" s="7" t="n"/>
      <c r="F10" s="7" t="n"/>
      <c r="G10" s="8">
        <f>IF(F10="","",F10+$L$4)</f>
        <v/>
      </c>
      <c r="H10" s="8">
        <f>IF(F10="","",F10+$L$4-60)</f>
        <v/>
      </c>
      <c r="I10" s="9">
        <f>IF(E10="","",IF(E10&lt;TODAY(),"تطعيم متأخر",IF(E10-TODAY()&lt;=30,"تطعيم خلال 30 يوماً","")))&amp;IF(G10="","",IF(AND(G10&gt;=TODAY(),G10-TODAY()&lt;=14)," · ولادة قريبة",""))</f>
        <v/>
      </c>
    </row>
    <row r="11">
      <c r="A11" s="6" t="n"/>
      <c r="B11" s="6" t="n"/>
      <c r="C11" s="7" t="n"/>
      <c r="D11" s="6" t="n"/>
      <c r="E11" s="7" t="n"/>
      <c r="F11" s="7" t="n"/>
      <c r="G11" s="8">
        <f>IF(F11="","",F11+$L$4)</f>
        <v/>
      </c>
      <c r="H11" s="8">
        <f>IF(F11="","",F11+$L$4-60)</f>
        <v/>
      </c>
      <c r="I11" s="9">
        <f>IF(E11="","",IF(E11&lt;TODAY(),"تطعيم متأخر",IF(E11-TODAY()&lt;=30,"تطعيم خلال 30 يوماً","")))&amp;IF(G11="","",IF(AND(G11&gt;=TODAY(),G11-TODAY()&lt;=14)," · ولادة قريبة",""))</f>
        <v/>
      </c>
    </row>
    <row r="12">
      <c r="A12" s="6" t="n"/>
      <c r="B12" s="6" t="n"/>
      <c r="C12" s="7" t="n"/>
      <c r="D12" s="6" t="n"/>
      <c r="E12" s="7" t="n"/>
      <c r="F12" s="7" t="n"/>
      <c r="G12" s="8">
        <f>IF(F12="","",F12+$L$4)</f>
        <v/>
      </c>
      <c r="H12" s="8">
        <f>IF(F12="","",F12+$L$4-60)</f>
        <v/>
      </c>
      <c r="I12" s="9">
        <f>IF(E12="","",IF(E12&lt;TODAY(),"تطعيم متأخر",IF(E12-TODAY()&lt;=30,"تطعيم خلال 30 يوماً","")))&amp;IF(G12="","",IF(AND(G12&gt;=TODAY(),G12-TODAY()&lt;=14)," · ولادة قريبة",""))</f>
        <v/>
      </c>
    </row>
    <row r="13">
      <c r="A13" s="6" t="n"/>
      <c r="B13" s="6" t="n"/>
      <c r="C13" s="7" t="n"/>
      <c r="D13" s="6" t="n"/>
      <c r="E13" s="7" t="n"/>
      <c r="F13" s="7" t="n"/>
      <c r="G13" s="8">
        <f>IF(F13="","",F13+$L$4)</f>
        <v/>
      </c>
      <c r="H13" s="8">
        <f>IF(F13="","",F13+$L$4-60)</f>
        <v/>
      </c>
      <c r="I13" s="9">
        <f>IF(E13="","",IF(E13&lt;TODAY(),"تطعيم متأخر",IF(E13-TODAY()&lt;=30,"تطعيم خلال 30 يوماً","")))&amp;IF(G13="","",IF(AND(G13&gt;=TODAY(),G13-TODAY()&lt;=14)," · ولادة قريبة",""))</f>
        <v/>
      </c>
    </row>
    <row r="14">
      <c r="A14" s="6" t="n"/>
      <c r="B14" s="6" t="n"/>
      <c r="C14" s="7" t="n"/>
      <c r="D14" s="6" t="n"/>
      <c r="E14" s="7" t="n"/>
      <c r="F14" s="7" t="n"/>
      <c r="G14" s="8">
        <f>IF(F14="","",F14+$L$4)</f>
        <v/>
      </c>
      <c r="H14" s="8">
        <f>IF(F14="","",F14+$L$4-60)</f>
        <v/>
      </c>
      <c r="I14" s="9">
        <f>IF(E14="","",IF(E14&lt;TODAY(),"تطعيم متأخر",IF(E14-TODAY()&lt;=30,"تطعيم خلال 30 يوماً","")))&amp;IF(G14="","",IF(AND(G14&gt;=TODAY(),G14-TODAY()&lt;=14)," · ولادة قريبة",""))</f>
        <v/>
      </c>
    </row>
    <row r="15">
      <c r="A15" s="6" t="n"/>
      <c r="B15" s="6" t="n"/>
      <c r="C15" s="7" t="n"/>
      <c r="D15" s="6" t="n"/>
      <c r="E15" s="7" t="n"/>
      <c r="F15" s="7" t="n"/>
      <c r="G15" s="8">
        <f>IF(F15="","",F15+$L$4)</f>
        <v/>
      </c>
      <c r="H15" s="8">
        <f>IF(F15="","",F15+$L$4-60)</f>
        <v/>
      </c>
      <c r="I15" s="9">
        <f>IF(E15="","",IF(E15&lt;TODAY(),"تطعيم متأخر",IF(E15-TODAY()&lt;=30,"تطعيم خلال 30 يوماً","")))&amp;IF(G15="","",IF(AND(G15&gt;=TODAY(),G15-TODAY()&lt;=14)," · ولادة قريبة",""))</f>
        <v/>
      </c>
    </row>
    <row r="16">
      <c r="A16" s="6" t="n"/>
      <c r="B16" s="6" t="n"/>
      <c r="C16" s="7" t="n"/>
      <c r="D16" s="6" t="n"/>
      <c r="E16" s="7" t="n"/>
      <c r="F16" s="7" t="n"/>
      <c r="G16" s="8">
        <f>IF(F16="","",F16+$L$4)</f>
        <v/>
      </c>
      <c r="H16" s="8">
        <f>IF(F16="","",F16+$L$4-60)</f>
        <v/>
      </c>
      <c r="I16" s="9">
        <f>IF(E16="","",IF(E16&lt;TODAY(),"تطعيم متأخر",IF(E16-TODAY()&lt;=30,"تطعيم خلال 30 يوماً","")))&amp;IF(G16="","",IF(AND(G16&gt;=TODAY(),G16-TODAY()&lt;=14)," · ولادة قريبة",""))</f>
        <v/>
      </c>
    </row>
    <row r="17">
      <c r="A17" s="6" t="n"/>
      <c r="B17" s="6" t="n"/>
      <c r="C17" s="7" t="n"/>
      <c r="D17" s="6" t="n"/>
      <c r="E17" s="7" t="n"/>
      <c r="F17" s="7" t="n"/>
      <c r="G17" s="8">
        <f>IF(F17="","",F17+$L$4)</f>
        <v/>
      </c>
      <c r="H17" s="8">
        <f>IF(F17="","",F17+$L$4-60)</f>
        <v/>
      </c>
      <c r="I17" s="9">
        <f>IF(E17="","",IF(E17&lt;TODAY(),"تطعيم متأخر",IF(E17-TODAY()&lt;=30,"تطعيم خلال 30 يوماً","")))&amp;IF(G17="","",IF(AND(G17&gt;=TODAY(),G17-TODAY()&lt;=14)," · ولادة قريبة",""))</f>
        <v/>
      </c>
    </row>
    <row r="18">
      <c r="A18" s="6" t="n"/>
      <c r="B18" s="6" t="n"/>
      <c r="C18" s="7" t="n"/>
      <c r="D18" s="6" t="n"/>
      <c r="E18" s="7" t="n"/>
      <c r="F18" s="7" t="n"/>
      <c r="G18" s="8">
        <f>IF(F18="","",F18+$L$4)</f>
        <v/>
      </c>
      <c r="H18" s="8">
        <f>IF(F18="","",F18+$L$4-60)</f>
        <v/>
      </c>
      <c r="I18" s="9">
        <f>IF(E18="","",IF(E18&lt;TODAY(),"تطعيم متأخر",IF(E18-TODAY()&lt;=30,"تطعيم خلال 30 يوماً","")))&amp;IF(G18="","",IF(AND(G18&gt;=TODAY(),G18-TODAY()&lt;=14)," · ولادة قريبة",""))</f>
        <v/>
      </c>
    </row>
    <row r="19">
      <c r="A19" s="6" t="n"/>
      <c r="B19" s="6" t="n"/>
      <c r="C19" s="7" t="n"/>
      <c r="D19" s="6" t="n"/>
      <c r="E19" s="7" t="n"/>
      <c r="F19" s="7" t="n"/>
      <c r="G19" s="8">
        <f>IF(F19="","",F19+$L$4)</f>
        <v/>
      </c>
      <c r="H19" s="8">
        <f>IF(F19="","",F19+$L$4-60)</f>
        <v/>
      </c>
      <c r="I19" s="9">
        <f>IF(E19="","",IF(E19&lt;TODAY(),"تطعيم متأخر",IF(E19-TODAY()&lt;=30,"تطعيم خلال 30 يوماً","")))&amp;IF(G19="","",IF(AND(G19&gt;=TODAY(),G19-TODAY()&lt;=14)," · ولادة قريبة",""))</f>
        <v/>
      </c>
    </row>
    <row r="20">
      <c r="A20" s="6" t="n"/>
      <c r="B20" s="6" t="n"/>
      <c r="C20" s="7" t="n"/>
      <c r="D20" s="6" t="n"/>
      <c r="E20" s="7" t="n"/>
      <c r="F20" s="7" t="n"/>
      <c r="G20" s="8">
        <f>IF(F20="","",F20+$L$4)</f>
        <v/>
      </c>
      <c r="H20" s="8">
        <f>IF(F20="","",F20+$L$4-60)</f>
        <v/>
      </c>
      <c r="I20" s="9">
        <f>IF(E20="","",IF(E20&lt;TODAY(),"تطعيم متأخر",IF(E20-TODAY()&lt;=30,"تطعيم خلال 30 يوماً","")))&amp;IF(G20="","",IF(AND(G20&gt;=TODAY(),G20-TODAY()&lt;=14)," · ولادة قريبة",""))</f>
        <v/>
      </c>
    </row>
    <row r="21">
      <c r="A21" s="6" t="n"/>
      <c r="B21" s="6" t="n"/>
      <c r="C21" s="7" t="n"/>
      <c r="D21" s="6" t="n"/>
      <c r="E21" s="7" t="n"/>
      <c r="F21" s="7" t="n"/>
      <c r="G21" s="8">
        <f>IF(F21="","",F21+$L$4)</f>
        <v/>
      </c>
      <c r="H21" s="8">
        <f>IF(F21="","",F21+$L$4-60)</f>
        <v/>
      </c>
      <c r="I21" s="9">
        <f>IF(E21="","",IF(E21&lt;TODAY(),"تطعيم متأخر",IF(E21-TODAY()&lt;=30,"تطعيم خلال 30 يوماً","")))&amp;IF(G21="","",IF(AND(G21&gt;=TODAY(),G21-TODAY()&lt;=14)," · ولادة قريبة",""))</f>
        <v/>
      </c>
    </row>
    <row r="22">
      <c r="A22" s="6" t="n"/>
      <c r="B22" s="6" t="n"/>
      <c r="C22" s="7" t="n"/>
      <c r="D22" s="6" t="n"/>
      <c r="E22" s="7" t="n"/>
      <c r="F22" s="7" t="n"/>
      <c r="G22" s="8">
        <f>IF(F22="","",F22+$L$4)</f>
        <v/>
      </c>
      <c r="H22" s="8">
        <f>IF(F22="","",F22+$L$4-60)</f>
        <v/>
      </c>
      <c r="I22" s="9">
        <f>IF(E22="","",IF(E22&lt;TODAY(),"تطعيم متأخر",IF(E22-TODAY()&lt;=30,"تطعيم خلال 30 يوماً","")))&amp;IF(G22="","",IF(AND(G22&gt;=TODAY(),G22-TODAY()&lt;=14)," · ولادة قريبة",""))</f>
        <v/>
      </c>
    </row>
    <row r="23">
      <c r="A23" s="6" t="n"/>
      <c r="B23" s="6" t="n"/>
      <c r="C23" s="7" t="n"/>
      <c r="D23" s="6" t="n"/>
      <c r="E23" s="7" t="n"/>
      <c r="F23" s="7" t="n"/>
      <c r="G23" s="8">
        <f>IF(F23="","",F23+$L$4)</f>
        <v/>
      </c>
      <c r="H23" s="8">
        <f>IF(F23="","",F23+$L$4-60)</f>
        <v/>
      </c>
      <c r="I23" s="9">
        <f>IF(E23="","",IF(E23&lt;TODAY(),"تطعيم متأخر",IF(E23-TODAY()&lt;=30,"تطعيم خلال 30 يوماً","")))&amp;IF(G23="","",IF(AND(G23&gt;=TODAY(),G23-TODAY()&lt;=14)," · ولادة قريبة",""))</f>
        <v/>
      </c>
    </row>
    <row r="24">
      <c r="A24" s="6" t="n"/>
      <c r="B24" s="6" t="n"/>
      <c r="C24" s="7" t="n"/>
      <c r="D24" s="6" t="n"/>
      <c r="E24" s="7" t="n"/>
      <c r="F24" s="7" t="n"/>
      <c r="G24" s="8">
        <f>IF(F24="","",F24+$L$4)</f>
        <v/>
      </c>
      <c r="H24" s="8">
        <f>IF(F24="","",F24+$L$4-60)</f>
        <v/>
      </c>
      <c r="I24" s="9">
        <f>IF(E24="","",IF(E24&lt;TODAY(),"تطعيم متأخر",IF(E24-TODAY()&lt;=30,"تطعيم خلال 30 يوماً","")))&amp;IF(G24="","",IF(AND(G24&gt;=TODAY(),G24-TODAY()&lt;=14)," · ولادة قريبة",""))</f>
        <v/>
      </c>
    </row>
    <row r="25">
      <c r="A25" s="6" t="n"/>
      <c r="B25" s="6" t="n"/>
      <c r="C25" s="7" t="n"/>
      <c r="D25" s="6" t="n"/>
      <c r="E25" s="7" t="n"/>
      <c r="F25" s="7" t="n"/>
      <c r="G25" s="8">
        <f>IF(F25="","",F25+$L$4)</f>
        <v/>
      </c>
      <c r="H25" s="8">
        <f>IF(F25="","",F25+$L$4-60)</f>
        <v/>
      </c>
      <c r="I25" s="9">
        <f>IF(E25="","",IF(E25&lt;TODAY(),"تطعيم متأخر",IF(E25-TODAY()&lt;=30,"تطعيم خلال 30 يوماً","")))&amp;IF(G25="","",IF(AND(G25&gt;=TODAY(),G25-TODAY()&lt;=14)," · ولادة قريبة",""))</f>
        <v/>
      </c>
    </row>
    <row r="26">
      <c r="A26" s="6" t="n"/>
      <c r="B26" s="6" t="n"/>
      <c r="C26" s="7" t="n"/>
      <c r="D26" s="6" t="n"/>
      <c r="E26" s="7" t="n"/>
      <c r="F26" s="7" t="n"/>
      <c r="G26" s="8">
        <f>IF(F26="","",F26+$L$4)</f>
        <v/>
      </c>
      <c r="H26" s="8">
        <f>IF(F26="","",F26+$L$4-60)</f>
        <v/>
      </c>
      <c r="I26" s="9">
        <f>IF(E26="","",IF(E26&lt;TODAY(),"تطعيم متأخر",IF(E26-TODAY()&lt;=30,"تطعيم خلال 30 يوماً","")))&amp;IF(G26="","",IF(AND(G26&gt;=TODAY(),G26-TODAY()&lt;=14)," · ولادة قريبة",""))</f>
        <v/>
      </c>
    </row>
    <row r="27">
      <c r="A27" s="6" t="n"/>
      <c r="B27" s="6" t="n"/>
      <c r="C27" s="7" t="n"/>
      <c r="D27" s="6" t="n"/>
      <c r="E27" s="7" t="n"/>
      <c r="F27" s="7" t="n"/>
      <c r="G27" s="8">
        <f>IF(F27="","",F27+$L$4)</f>
        <v/>
      </c>
      <c r="H27" s="8">
        <f>IF(F27="","",F27+$L$4-60)</f>
        <v/>
      </c>
      <c r="I27" s="9">
        <f>IF(E27="","",IF(E27&lt;TODAY(),"تطعيم متأخر",IF(E27-TODAY()&lt;=30,"تطعيم خلال 30 يوماً","")))&amp;IF(G27="","",IF(AND(G27&gt;=TODAY(),G27-TODAY()&lt;=14)," · ولادة قريبة",""))</f>
        <v/>
      </c>
    </row>
    <row r="28">
      <c r="A28" s="6" t="n"/>
      <c r="B28" s="6" t="n"/>
      <c r="C28" s="7" t="n"/>
      <c r="D28" s="6" t="n"/>
      <c r="E28" s="7" t="n"/>
      <c r="F28" s="7" t="n"/>
      <c r="G28" s="8">
        <f>IF(F28="","",F28+$L$4)</f>
        <v/>
      </c>
      <c r="H28" s="8">
        <f>IF(F28="","",F28+$L$4-60)</f>
        <v/>
      </c>
      <c r="I28" s="9">
        <f>IF(E28="","",IF(E28&lt;TODAY(),"تطعيم متأخر",IF(E28-TODAY()&lt;=30,"تطعيم خلال 30 يوماً","")))&amp;IF(G28="","",IF(AND(G28&gt;=TODAY(),G28-TODAY()&lt;=14)," · ولادة قريبة",""))</f>
        <v/>
      </c>
    </row>
    <row r="29">
      <c r="A29" s="6" t="n"/>
      <c r="B29" s="6" t="n"/>
      <c r="C29" s="7" t="n"/>
      <c r="D29" s="6" t="n"/>
      <c r="E29" s="7" t="n"/>
      <c r="F29" s="7" t="n"/>
      <c r="G29" s="8">
        <f>IF(F29="","",F29+$L$4)</f>
        <v/>
      </c>
      <c r="H29" s="8">
        <f>IF(F29="","",F29+$L$4-60)</f>
        <v/>
      </c>
      <c r="I29" s="9">
        <f>IF(E29="","",IF(E29&lt;TODAY(),"تطعيم متأخر",IF(E29-TODAY()&lt;=30,"تطعيم خلال 30 يوماً","")))&amp;IF(G29="","",IF(AND(G29&gt;=TODAY(),G29-TODAY()&lt;=14)," · ولادة قريبة",""))</f>
        <v/>
      </c>
    </row>
    <row r="30">
      <c r="A30" s="6" t="n"/>
      <c r="B30" s="6" t="n"/>
      <c r="C30" s="7" t="n"/>
      <c r="D30" s="6" t="n"/>
      <c r="E30" s="7" t="n"/>
      <c r="F30" s="7" t="n"/>
      <c r="G30" s="8">
        <f>IF(F30="","",F30+$L$4)</f>
        <v/>
      </c>
      <c r="H30" s="8">
        <f>IF(F30="","",F30+$L$4-60)</f>
        <v/>
      </c>
      <c r="I30" s="9">
        <f>IF(E30="","",IF(E30&lt;TODAY(),"تطعيم متأخر",IF(E30-TODAY()&lt;=30,"تطعيم خلال 30 يوماً","")))&amp;IF(G30="","",IF(AND(G30&gt;=TODAY(),G30-TODAY()&lt;=14)," · ولادة قريبة",""))</f>
        <v/>
      </c>
    </row>
    <row r="31">
      <c r="A31" s="6" t="n"/>
      <c r="B31" s="6" t="n"/>
      <c r="C31" s="7" t="n"/>
      <c r="D31" s="6" t="n"/>
      <c r="E31" s="7" t="n"/>
      <c r="F31" s="7" t="n"/>
      <c r="G31" s="8">
        <f>IF(F31="","",F31+$L$4)</f>
        <v/>
      </c>
      <c r="H31" s="8">
        <f>IF(F31="","",F31+$L$4-60)</f>
        <v/>
      </c>
      <c r="I31" s="9">
        <f>IF(E31="","",IF(E31&lt;TODAY(),"تطعيم متأخر",IF(E31-TODAY()&lt;=30,"تطعيم خلال 30 يوماً","")))&amp;IF(G31="","",IF(AND(G31&gt;=TODAY(),G31-TODAY()&lt;=14)," · ولادة قريبة",""))</f>
        <v/>
      </c>
    </row>
    <row r="32">
      <c r="A32" s="6" t="n"/>
      <c r="B32" s="6" t="n"/>
      <c r="C32" s="7" t="n"/>
      <c r="D32" s="6" t="n"/>
      <c r="E32" s="7" t="n"/>
      <c r="F32" s="7" t="n"/>
      <c r="G32" s="8">
        <f>IF(F32="","",F32+$L$4)</f>
        <v/>
      </c>
      <c r="H32" s="8">
        <f>IF(F32="","",F32+$L$4-60)</f>
        <v/>
      </c>
      <c r="I32" s="9">
        <f>IF(E32="","",IF(E32&lt;TODAY(),"تطعيم متأخر",IF(E32-TODAY()&lt;=30,"تطعيم خلال 30 يوماً","")))&amp;IF(G32="","",IF(AND(G32&gt;=TODAY(),G32-TODAY()&lt;=14)," · ولادة قريبة",""))</f>
        <v/>
      </c>
    </row>
    <row r="33">
      <c r="A33" s="6" t="n"/>
      <c r="B33" s="6" t="n"/>
      <c r="C33" s="7" t="n"/>
      <c r="D33" s="6" t="n"/>
      <c r="E33" s="7" t="n"/>
      <c r="F33" s="7" t="n"/>
      <c r="G33" s="8">
        <f>IF(F33="","",F33+$L$4)</f>
        <v/>
      </c>
      <c r="H33" s="8">
        <f>IF(F33="","",F33+$L$4-60)</f>
        <v/>
      </c>
      <c r="I33" s="9">
        <f>IF(E33="","",IF(E33&lt;TODAY(),"تطعيم متأخر",IF(E33-TODAY()&lt;=30,"تطعيم خلال 30 يوماً","")))&amp;IF(G33="","",IF(AND(G33&gt;=TODAY(),G33-TODAY()&lt;=14)," · ولادة قريبة",""))</f>
        <v/>
      </c>
    </row>
    <row r="34">
      <c r="A34" s="6" t="n"/>
      <c r="B34" s="6" t="n"/>
      <c r="C34" s="7" t="n"/>
      <c r="D34" s="6" t="n"/>
      <c r="E34" s="7" t="n"/>
      <c r="F34" s="7" t="n"/>
      <c r="G34" s="8">
        <f>IF(F34="","",F34+$L$4)</f>
        <v/>
      </c>
      <c r="H34" s="8">
        <f>IF(F34="","",F34+$L$4-60)</f>
        <v/>
      </c>
      <c r="I34" s="9">
        <f>IF(E34="","",IF(E34&lt;TODAY(),"تطعيم متأخر",IF(E34-TODAY()&lt;=30,"تطعيم خلال 30 يوماً","")))&amp;IF(G34="","",IF(AND(G34&gt;=TODAY(),G34-TODAY()&lt;=14)," · ولادة قريبة",""))</f>
        <v/>
      </c>
    </row>
    <row r="35">
      <c r="A35" s="6" t="n"/>
      <c r="B35" s="6" t="n"/>
      <c r="C35" s="7" t="n"/>
      <c r="D35" s="6" t="n"/>
      <c r="E35" s="7" t="n"/>
      <c r="F35" s="7" t="n"/>
      <c r="G35" s="8">
        <f>IF(F35="","",F35+$L$4)</f>
        <v/>
      </c>
      <c r="H35" s="8">
        <f>IF(F35="","",F35+$L$4-60)</f>
        <v/>
      </c>
      <c r="I35" s="9">
        <f>IF(E35="","",IF(E35&lt;TODAY(),"تطعيم متأخر",IF(E35-TODAY()&lt;=30,"تطعيم خلال 30 يوماً","")))&amp;IF(G35="","",IF(AND(G35&gt;=TODAY(),G35-TODAY()&lt;=14)," · ولادة قريبة",""))</f>
        <v/>
      </c>
    </row>
    <row r="36">
      <c r="A36" s="6" t="n"/>
      <c r="B36" s="6" t="n"/>
      <c r="C36" s="7" t="n"/>
      <c r="D36" s="6" t="n"/>
      <c r="E36" s="7" t="n"/>
      <c r="F36" s="7" t="n"/>
      <c r="G36" s="8">
        <f>IF(F36="","",F36+$L$4)</f>
        <v/>
      </c>
      <c r="H36" s="8">
        <f>IF(F36="","",F36+$L$4-60)</f>
        <v/>
      </c>
      <c r="I36" s="9">
        <f>IF(E36="","",IF(E36&lt;TODAY(),"تطعيم متأخر",IF(E36-TODAY()&lt;=30,"تطعيم خلال 30 يوماً","")))&amp;IF(G36="","",IF(AND(G36&gt;=TODAY(),G36-TODAY()&lt;=14)," · ولادة قريبة",""))</f>
        <v/>
      </c>
    </row>
    <row r="37">
      <c r="A37" s="6" t="n"/>
      <c r="B37" s="6" t="n"/>
      <c r="C37" s="7" t="n"/>
      <c r="D37" s="6" t="n"/>
      <c r="E37" s="7" t="n"/>
      <c r="F37" s="7" t="n"/>
      <c r="G37" s="8">
        <f>IF(F37="","",F37+$L$4)</f>
        <v/>
      </c>
      <c r="H37" s="8">
        <f>IF(F37="","",F37+$L$4-60)</f>
        <v/>
      </c>
      <c r="I37" s="9">
        <f>IF(E37="","",IF(E37&lt;TODAY(),"تطعيم متأخر",IF(E37-TODAY()&lt;=30,"تطعيم خلال 30 يوماً","")))&amp;IF(G37="","",IF(AND(G37&gt;=TODAY(),G37-TODAY()&lt;=14)," · ولادة قريبة",""))</f>
        <v/>
      </c>
    </row>
    <row r="38">
      <c r="A38" s="6" t="n"/>
      <c r="B38" s="6" t="n"/>
      <c r="C38" s="7" t="n"/>
      <c r="D38" s="6" t="n"/>
      <c r="E38" s="7" t="n"/>
      <c r="F38" s="7" t="n"/>
      <c r="G38" s="8">
        <f>IF(F38="","",F38+$L$4)</f>
        <v/>
      </c>
      <c r="H38" s="8">
        <f>IF(F38="","",F38+$L$4-60)</f>
        <v/>
      </c>
      <c r="I38" s="9">
        <f>IF(E38="","",IF(E38&lt;TODAY(),"تطعيم متأخر",IF(E38-TODAY()&lt;=30,"تطعيم خلال 30 يوماً","")))&amp;IF(G38="","",IF(AND(G38&gt;=TODAY(),G38-TODAY()&lt;=14)," · ولادة قريبة",""))</f>
        <v/>
      </c>
    </row>
    <row r="39">
      <c r="A39" s="6" t="n"/>
      <c r="B39" s="6" t="n"/>
      <c r="C39" s="7" t="n"/>
      <c r="D39" s="6" t="n"/>
      <c r="E39" s="7" t="n"/>
      <c r="F39" s="7" t="n"/>
      <c r="G39" s="8">
        <f>IF(F39="","",F39+$L$4)</f>
        <v/>
      </c>
      <c r="H39" s="8">
        <f>IF(F39="","",F39+$L$4-60)</f>
        <v/>
      </c>
      <c r="I39" s="9">
        <f>IF(E39="","",IF(E39&lt;TODAY(),"تطعيم متأخر",IF(E39-TODAY()&lt;=30,"تطعيم خلال 30 يوماً","")))&amp;IF(G39="","",IF(AND(G39&gt;=TODAY(),G39-TODAY()&lt;=14)," · ولادة قريبة",""))</f>
        <v/>
      </c>
    </row>
    <row r="40">
      <c r="A40" s="6" t="n"/>
      <c r="B40" s="6" t="n"/>
      <c r="C40" s="7" t="n"/>
      <c r="D40" s="6" t="n"/>
      <c r="E40" s="7" t="n"/>
      <c r="F40" s="7" t="n"/>
      <c r="G40" s="8">
        <f>IF(F40="","",F40+$L$4)</f>
        <v/>
      </c>
      <c r="H40" s="8">
        <f>IF(F40="","",F40+$L$4-60)</f>
        <v/>
      </c>
      <c r="I40" s="9">
        <f>IF(E40="","",IF(E40&lt;TODAY(),"تطعيم متأخر",IF(E40-TODAY()&lt;=30,"تطعيم خلال 30 يوماً","")))&amp;IF(G40="","",IF(AND(G40&gt;=TODAY(),G40-TODAY()&lt;=14)," · ولادة قريبة",""))</f>
        <v/>
      </c>
    </row>
    <row r="41">
      <c r="A41" s="6" t="n"/>
      <c r="B41" s="6" t="n"/>
      <c r="C41" s="7" t="n"/>
      <c r="D41" s="6" t="n"/>
      <c r="E41" s="7" t="n"/>
      <c r="F41" s="7" t="n"/>
      <c r="G41" s="8">
        <f>IF(F41="","",F41+$L$4)</f>
        <v/>
      </c>
      <c r="H41" s="8">
        <f>IF(F41="","",F41+$L$4-60)</f>
        <v/>
      </c>
      <c r="I41" s="9">
        <f>IF(E41="","",IF(E41&lt;TODAY(),"تطعيم متأخر",IF(E41-TODAY()&lt;=30,"تطعيم خلال 30 يوماً","")))&amp;IF(G41="","",IF(AND(G41&gt;=TODAY(),G41-TODAY()&lt;=14)," · ولادة قريبة",""))</f>
        <v/>
      </c>
    </row>
    <row r="42">
      <c r="A42" s="6" t="n"/>
      <c r="B42" s="6" t="n"/>
      <c r="C42" s="7" t="n"/>
      <c r="D42" s="6" t="n"/>
      <c r="E42" s="7" t="n"/>
      <c r="F42" s="7" t="n"/>
      <c r="G42" s="8">
        <f>IF(F42="","",F42+$L$4)</f>
        <v/>
      </c>
      <c r="H42" s="8">
        <f>IF(F42="","",F42+$L$4-60)</f>
        <v/>
      </c>
      <c r="I42" s="9">
        <f>IF(E42="","",IF(E42&lt;TODAY(),"تطعيم متأخر",IF(E42-TODAY()&lt;=30,"تطعيم خلال 30 يوماً","")))&amp;IF(G42="","",IF(AND(G42&gt;=TODAY(),G42-TODAY()&lt;=14)," · ولادة قريبة",""))</f>
        <v/>
      </c>
    </row>
    <row r="43">
      <c r="A43" s="6" t="n"/>
      <c r="B43" s="6" t="n"/>
      <c r="C43" s="7" t="n"/>
      <c r="D43" s="6" t="n"/>
      <c r="E43" s="7" t="n"/>
      <c r="F43" s="7" t="n"/>
      <c r="G43" s="8">
        <f>IF(F43="","",F43+$L$4)</f>
        <v/>
      </c>
      <c r="H43" s="8">
        <f>IF(F43="","",F43+$L$4-60)</f>
        <v/>
      </c>
      <c r="I43" s="9">
        <f>IF(E43="","",IF(E43&lt;TODAY(),"تطعيم متأخر",IF(E43-TODAY()&lt;=30,"تطعيم خلال 30 يوماً","")))&amp;IF(G43="","",IF(AND(G43&gt;=TODAY(),G43-TODAY()&lt;=14)," · ولادة قريبة",""))</f>
        <v/>
      </c>
    </row>
    <row r="44">
      <c r="A44" s="6" t="n"/>
      <c r="B44" s="6" t="n"/>
      <c r="C44" s="7" t="n"/>
      <c r="D44" s="6" t="n"/>
      <c r="E44" s="7" t="n"/>
      <c r="F44" s="7" t="n"/>
      <c r="G44" s="8">
        <f>IF(F44="","",F44+$L$4)</f>
        <v/>
      </c>
      <c r="H44" s="8">
        <f>IF(F44="","",F44+$L$4-60)</f>
        <v/>
      </c>
      <c r="I44" s="9">
        <f>IF(E44="","",IF(E44&lt;TODAY(),"تطعيم متأخر",IF(E44-TODAY()&lt;=30,"تطعيم خلال 30 يوماً","")))&amp;IF(G44="","",IF(AND(G44&gt;=TODAY(),G44-TODAY()&lt;=14)," · ولادة قريبة",""))</f>
        <v/>
      </c>
    </row>
    <row r="45">
      <c r="A45" s="6" t="n"/>
      <c r="B45" s="6" t="n"/>
      <c r="C45" s="7" t="n"/>
      <c r="D45" s="6" t="n"/>
      <c r="E45" s="7" t="n"/>
      <c r="F45" s="7" t="n"/>
      <c r="G45" s="8">
        <f>IF(F45="","",F45+$L$4)</f>
        <v/>
      </c>
      <c r="H45" s="8">
        <f>IF(F45="","",F45+$L$4-60)</f>
        <v/>
      </c>
      <c r="I45" s="9">
        <f>IF(E45="","",IF(E45&lt;TODAY(),"تطعيم متأخر",IF(E45-TODAY()&lt;=30,"تطعيم خلال 30 يوماً","")))&amp;IF(G45="","",IF(AND(G45&gt;=TODAY(),G45-TODAY()&lt;=14)," · ولادة قريبة",""))</f>
        <v/>
      </c>
    </row>
    <row r="46">
      <c r="A46" s="6" t="n"/>
      <c r="B46" s="6" t="n"/>
      <c r="C46" s="7" t="n"/>
      <c r="D46" s="6" t="n"/>
      <c r="E46" s="7" t="n"/>
      <c r="F46" s="7" t="n"/>
      <c r="G46" s="8">
        <f>IF(F46="","",F46+$L$4)</f>
        <v/>
      </c>
      <c r="H46" s="8">
        <f>IF(F46="","",F46+$L$4-60)</f>
        <v/>
      </c>
      <c r="I46" s="9">
        <f>IF(E46="","",IF(E46&lt;TODAY(),"تطعيم متأخر",IF(E46-TODAY()&lt;=30,"تطعيم خلال 30 يوماً","")))&amp;IF(G46="","",IF(AND(G46&gt;=TODAY(),G46-TODAY()&lt;=14)," · ولادة قريبة",""))</f>
        <v/>
      </c>
    </row>
    <row r="47">
      <c r="A47" s="6" t="n"/>
      <c r="B47" s="6" t="n"/>
      <c r="C47" s="7" t="n"/>
      <c r="D47" s="6" t="n"/>
      <c r="E47" s="7" t="n"/>
      <c r="F47" s="7" t="n"/>
      <c r="G47" s="8">
        <f>IF(F47="","",F47+$L$4)</f>
        <v/>
      </c>
      <c r="H47" s="8">
        <f>IF(F47="","",F47+$L$4-60)</f>
        <v/>
      </c>
      <c r="I47" s="9">
        <f>IF(E47="","",IF(E47&lt;TODAY(),"تطعيم متأخر",IF(E47-TODAY()&lt;=30,"تطعيم خلال 30 يوماً","")))&amp;IF(G47="","",IF(AND(G47&gt;=TODAY(),G47-TODAY()&lt;=14)," · ولادة قريبة",""))</f>
        <v/>
      </c>
    </row>
    <row r="48">
      <c r="A48" s="6" t="n"/>
      <c r="B48" s="6" t="n"/>
      <c r="C48" s="7" t="n"/>
      <c r="D48" s="6" t="n"/>
      <c r="E48" s="7" t="n"/>
      <c r="F48" s="7" t="n"/>
      <c r="G48" s="8">
        <f>IF(F48="","",F48+$L$4)</f>
        <v/>
      </c>
      <c r="H48" s="8">
        <f>IF(F48="","",F48+$L$4-60)</f>
        <v/>
      </c>
      <c r="I48" s="9">
        <f>IF(E48="","",IF(E48&lt;TODAY(),"تطعيم متأخر",IF(E48-TODAY()&lt;=30,"تطعيم خلال 30 يوماً","")))&amp;IF(G48="","",IF(AND(G48&gt;=TODAY(),G48-TODAY()&lt;=14)," · ولادة قريبة",""))</f>
        <v/>
      </c>
    </row>
    <row r="49">
      <c r="A49" s="6" t="n"/>
      <c r="B49" s="6" t="n"/>
      <c r="C49" s="7" t="n"/>
      <c r="D49" s="6" t="n"/>
      <c r="E49" s="7" t="n"/>
      <c r="F49" s="7" t="n"/>
      <c r="G49" s="8">
        <f>IF(F49="","",F49+$L$4)</f>
        <v/>
      </c>
      <c r="H49" s="8">
        <f>IF(F49="","",F49+$L$4-60)</f>
        <v/>
      </c>
      <c r="I49" s="9">
        <f>IF(E49="","",IF(E49&lt;TODAY(),"تطعيم متأخر",IF(E49-TODAY()&lt;=30,"تطعيم خلال 30 يوماً","")))&amp;IF(G49="","",IF(AND(G49&gt;=TODAY(),G49-TODAY()&lt;=14)," · ولادة قريبة",""))</f>
        <v/>
      </c>
    </row>
    <row r="50">
      <c r="A50" s="6" t="n"/>
      <c r="B50" s="6" t="n"/>
      <c r="C50" s="7" t="n"/>
      <c r="D50" s="6" t="n"/>
      <c r="E50" s="7" t="n"/>
      <c r="F50" s="7" t="n"/>
      <c r="G50" s="8">
        <f>IF(F50="","",F50+$L$4)</f>
        <v/>
      </c>
      <c r="H50" s="8">
        <f>IF(F50="","",F50+$L$4-60)</f>
        <v/>
      </c>
      <c r="I50" s="9">
        <f>IF(E50="","",IF(E50&lt;TODAY(),"تطعيم متأخر",IF(E50-TODAY()&lt;=30,"تطعيم خلال 30 يوماً","")))&amp;IF(G50="","",IF(AND(G50&gt;=TODAY(),G50-TODAY()&lt;=14)," · ولادة قريبة",""))</f>
        <v/>
      </c>
    </row>
    <row r="51">
      <c r="A51" s="6" t="n"/>
      <c r="B51" s="6" t="n"/>
      <c r="C51" s="7" t="n"/>
      <c r="D51" s="6" t="n"/>
      <c r="E51" s="7" t="n"/>
      <c r="F51" s="7" t="n"/>
      <c r="G51" s="8">
        <f>IF(F51="","",F51+$L$4)</f>
        <v/>
      </c>
      <c r="H51" s="8">
        <f>IF(F51="","",F51+$L$4-60)</f>
        <v/>
      </c>
      <c r="I51" s="9">
        <f>IF(E51="","",IF(E51&lt;TODAY(),"تطعيم متأخر",IF(E51-TODAY()&lt;=30,"تطعيم خلال 30 يوماً","")))&amp;IF(G51="","",IF(AND(G51&gt;=TODAY(),G51-TODAY()&lt;=14)," · ولادة قريبة",""))</f>
        <v/>
      </c>
    </row>
    <row r="52">
      <c r="A52" s="6" t="n"/>
      <c r="B52" s="6" t="n"/>
      <c r="C52" s="7" t="n"/>
      <c r="D52" s="6" t="n"/>
      <c r="E52" s="7" t="n"/>
      <c r="F52" s="7" t="n"/>
      <c r="G52" s="8">
        <f>IF(F52="","",F52+$L$4)</f>
        <v/>
      </c>
      <c r="H52" s="8">
        <f>IF(F52="","",F52+$L$4-60)</f>
        <v/>
      </c>
      <c r="I52" s="9">
        <f>IF(E52="","",IF(E52&lt;TODAY(),"تطعيم متأخر",IF(E52-TODAY()&lt;=30,"تطعيم خلال 30 يوماً","")))&amp;IF(G52="","",IF(AND(G52&gt;=TODAY(),G52-TODAY()&lt;=14)," · ولادة قريبة",""))</f>
        <v/>
      </c>
    </row>
    <row r="53">
      <c r="A53" s="6" t="n"/>
      <c r="B53" s="6" t="n"/>
      <c r="C53" s="7" t="n"/>
      <c r="D53" s="6" t="n"/>
      <c r="E53" s="7" t="n"/>
      <c r="F53" s="7" t="n"/>
      <c r="G53" s="8">
        <f>IF(F53="","",F53+$L$4)</f>
        <v/>
      </c>
      <c r="H53" s="8">
        <f>IF(F53="","",F53+$L$4-60)</f>
        <v/>
      </c>
      <c r="I53" s="9">
        <f>IF(E53="","",IF(E53&lt;TODAY(),"تطعيم متأخر",IF(E53-TODAY()&lt;=30,"تطعيم خلال 30 يوماً","")))&amp;IF(G53="","",IF(AND(G53&gt;=TODAY(),G53-TODAY()&lt;=14)," · ولادة قريبة",""))</f>
        <v/>
      </c>
    </row>
    <row r="54">
      <c r="A54" s="6" t="n"/>
      <c r="B54" s="6" t="n"/>
      <c r="C54" s="7" t="n"/>
      <c r="D54" s="6" t="n"/>
      <c r="E54" s="7" t="n"/>
      <c r="F54" s="7" t="n"/>
      <c r="G54" s="8">
        <f>IF(F54="","",F54+$L$4)</f>
        <v/>
      </c>
      <c r="H54" s="8">
        <f>IF(F54="","",F54+$L$4-60)</f>
        <v/>
      </c>
      <c r="I54" s="9">
        <f>IF(E54="","",IF(E54&lt;TODAY(),"تطعيم متأخر",IF(E54-TODAY()&lt;=30,"تطعيم خلال 30 يوماً","")))&amp;IF(G54="","",IF(AND(G54&gt;=TODAY(),G54-TODAY()&lt;=14)," · ولادة قريبة",""))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2026-10-04T11:58:18Z</dcterms:created>
  <dcterms:modified xmlns:dcterms="http://purl.org/dc/terms/" xmlns:xsi="http://www.w3.org/2001/XMLSchema-instance" xsi:type="dcterms:W3CDTF">2026-10-04T11:58:18Z</dcterms:modified>
</cp:coreProperties>
</file>